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M30" i="1"/>
  <c r="N30"/>
  <c r="O30"/>
  <c r="P30"/>
  <c r="D30"/>
  <c r="E30"/>
  <c r="F30"/>
  <c r="G30"/>
  <c r="H30"/>
  <c r="I30"/>
  <c r="J30"/>
  <c r="K30"/>
  <c r="L30"/>
  <c r="Q30"/>
  <c r="R30"/>
  <c r="S30"/>
  <c r="U30"/>
  <c r="V30"/>
  <c r="W30"/>
  <c r="X30"/>
  <c r="Y30"/>
  <c r="Z30"/>
  <c r="C30"/>
  <c r="AA14"/>
  <c r="AA15"/>
  <c r="AA16"/>
  <c r="AA17"/>
  <c r="AA18"/>
  <c r="AA19"/>
  <c r="AA20"/>
  <c r="AA21"/>
  <c r="AA22"/>
  <c r="AA23"/>
  <c r="AA24"/>
  <c r="AA25"/>
  <c r="AA26"/>
  <c r="AA27"/>
  <c r="AA28"/>
  <c r="AA29"/>
  <c r="AA13"/>
  <c r="T14"/>
  <c r="T15"/>
  <c r="T16"/>
  <c r="T17"/>
  <c r="T18"/>
  <c r="T19"/>
  <c r="T20"/>
  <c r="T21"/>
  <c r="T22"/>
  <c r="T23"/>
  <c r="T24"/>
  <c r="T25"/>
  <c r="T26"/>
  <c r="T27"/>
  <c r="T29"/>
  <c r="T13"/>
  <c r="T30"/>
  <c r="AA30"/>
</calcChain>
</file>

<file path=xl/sharedStrings.xml><?xml version="1.0" encoding="utf-8"?>
<sst xmlns="http://schemas.openxmlformats.org/spreadsheetml/2006/main" count="57" uniqueCount="50">
  <si>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</si>
  <si>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</si>
  <si>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</si>
  <si>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</si>
  <si>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</si>
  <si>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</si>
  <si>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</si>
  <si>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</si>
  <si>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</si>
  <si>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</si>
  <si>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</si>
  <si>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</si>
  <si>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</si>
  <si>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</si>
  <si>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</si>
  <si>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</si>
  <si>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</si>
  <si>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</si>
  <si>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</si>
  <si>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</si>
  <si>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</si>
  <si>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</si>
  <si>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</si>
  <si>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</si>
  <si>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</si>
  <si>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</si>
  <si>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</si>
  <si>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</si>
  <si>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</si>
  <si>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</si>
  <si>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</si>
  <si>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</si>
  <si>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</si>
  <si>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</si>
  <si>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</si>
  <si>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</si>
  <si>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</si>
  <si>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</si>
  <si>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</si>
  <si>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</si>
  <si>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</si>
  <si>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</si>
  <si>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</si>
  <si>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</si>
  <si>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>а рахунок відповідної субвенції з державного бюджету</t>
    </r>
  </si>
  <si>
    <t>Додаток 5</t>
  </si>
  <si>
    <t>від 20.12.2018р. №625-VІІ</t>
  </si>
  <si>
    <t>(XLI сесія VII скликання)</t>
  </si>
  <si>
    <t>Заступник голови районної ради</t>
  </si>
  <si>
    <t>В. Сердюк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</si>
</sst>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3" fillId="0" borderId="3" xfId="0" applyFont="1" applyBorder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" fontId="8" fillId="2" borderId="3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1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2"/>
  <sheetViews>
    <sheetView tabSelected="1" view="pageLayout" topLeftCell="M16" zoomScaleNormal="100" workbookViewId="0">
      <selection activeCell="W32" sqref="W32:X32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5" width="17.28515625" customWidth="1"/>
    <col min="6" max="6" width="18.85546875" customWidth="1"/>
    <col min="7" max="7" width="24.85546875" customWidth="1"/>
    <col min="8" max="8" width="19.140625" customWidth="1"/>
    <col min="9" max="9" width="20.5703125" customWidth="1"/>
    <col min="10" max="10" width="24.140625" customWidth="1"/>
    <col min="11" max="11" width="8.7109375" customWidth="1"/>
    <col min="12" max="12" width="9.28515625" customWidth="1"/>
    <col min="13" max="13" width="33" customWidth="1"/>
    <col min="14" max="14" width="28.5703125" customWidth="1"/>
    <col min="15" max="15" width="35.42578125" customWidth="1"/>
    <col min="16" max="16" width="13.42578125" customWidth="1"/>
    <col min="17" max="17" width="18.42578125" customWidth="1"/>
    <col min="18" max="19" width="0" hidden="1" customWidth="1"/>
    <col min="20" max="20" width="12.140625" customWidth="1"/>
    <col min="21" max="22" width="0" hidden="1" customWidth="1"/>
    <col min="23" max="23" width="10" customWidth="1"/>
    <col min="24" max="24" width="10.85546875" customWidth="1"/>
    <col min="25" max="26" width="0" hidden="1" customWidth="1"/>
    <col min="27" max="27" width="11.140625" customWidth="1"/>
  </cols>
  <sheetData>
    <row r="1" spans="1:27" ht="15.75">
      <c r="J1" s="20" t="s">
        <v>45</v>
      </c>
      <c r="K1" s="20"/>
      <c r="L1" s="20"/>
      <c r="T1" s="18"/>
      <c r="U1" s="17"/>
      <c r="V1" s="17"/>
      <c r="W1" s="17"/>
      <c r="X1" s="17"/>
      <c r="Y1" s="17"/>
      <c r="Z1" s="17"/>
      <c r="AA1" s="17"/>
    </row>
    <row r="2" spans="1:27" ht="15.75" customHeight="1">
      <c r="J2" s="20" t="s">
        <v>40</v>
      </c>
      <c r="K2" s="20"/>
      <c r="L2" s="20"/>
      <c r="T2" s="18"/>
      <c r="U2" s="17"/>
      <c r="V2" s="17"/>
      <c r="W2" s="17"/>
      <c r="X2" s="17"/>
      <c r="Y2" s="17"/>
      <c r="Z2" s="17"/>
      <c r="AA2" s="17"/>
    </row>
    <row r="3" spans="1:27" ht="15.75" customHeight="1">
      <c r="J3" s="20" t="s">
        <v>46</v>
      </c>
      <c r="K3" s="20"/>
      <c r="L3" s="20"/>
      <c r="T3" s="18"/>
      <c r="U3" s="17"/>
      <c r="V3" s="17"/>
      <c r="W3" s="17"/>
      <c r="X3" s="17"/>
      <c r="Y3" s="17"/>
      <c r="Z3" s="17"/>
      <c r="AA3" s="17"/>
    </row>
    <row r="4" spans="1:27" ht="15.75" customHeight="1">
      <c r="J4" s="20" t="s">
        <v>47</v>
      </c>
      <c r="K4" s="20"/>
      <c r="L4" s="20"/>
      <c r="T4" s="18"/>
      <c r="U4" s="17"/>
      <c r="V4" s="17"/>
      <c r="W4" s="17"/>
      <c r="X4" s="17"/>
      <c r="Y4" s="17"/>
      <c r="Z4" s="17"/>
      <c r="AA4" s="17"/>
    </row>
    <row r="5" spans="1:27" ht="18.75">
      <c r="B5" s="22" t="s">
        <v>9</v>
      </c>
      <c r="C5" s="22"/>
      <c r="D5" s="22"/>
      <c r="E5" s="22"/>
      <c r="F5" s="22"/>
      <c r="G5" s="22"/>
      <c r="H5" s="22"/>
      <c r="I5" s="22"/>
      <c r="J5" s="16"/>
      <c r="K5" s="16"/>
      <c r="L5" s="16"/>
      <c r="M5" s="16"/>
      <c r="N5" s="22" t="s">
        <v>9</v>
      </c>
      <c r="O5" s="22"/>
      <c r="P5" s="22"/>
      <c r="Q5" s="22"/>
      <c r="R5" s="22"/>
      <c r="S5" s="22"/>
      <c r="T5" s="22"/>
      <c r="U5" s="16"/>
      <c r="V5" s="16"/>
      <c r="W5" s="16"/>
    </row>
    <row r="7" spans="1:27" ht="21.75" customHeight="1">
      <c r="A7" s="53" t="s">
        <v>0</v>
      </c>
      <c r="B7" s="53" t="s">
        <v>1</v>
      </c>
      <c r="C7" s="23" t="s">
        <v>2</v>
      </c>
      <c r="D7" s="24"/>
      <c r="E7" s="24"/>
      <c r="F7" s="24"/>
      <c r="G7" s="24"/>
      <c r="H7" s="24"/>
      <c r="I7" s="24"/>
      <c r="J7" s="24"/>
      <c r="K7" s="24"/>
      <c r="L7" s="24"/>
      <c r="M7" s="25" t="s">
        <v>2</v>
      </c>
      <c r="N7" s="26"/>
      <c r="O7" s="26"/>
      <c r="P7" s="26"/>
      <c r="Q7" s="26"/>
      <c r="R7" s="26"/>
      <c r="S7" s="26"/>
      <c r="T7" s="27"/>
      <c r="U7" s="30" t="s">
        <v>3</v>
      </c>
      <c r="V7" s="58"/>
      <c r="W7" s="58"/>
      <c r="X7" s="58"/>
      <c r="Y7" s="58"/>
      <c r="Z7" s="58"/>
      <c r="AA7" s="31"/>
    </row>
    <row r="8" spans="1:27" ht="15.75" customHeight="1">
      <c r="A8" s="54"/>
      <c r="B8" s="54"/>
      <c r="C8" s="23" t="s">
        <v>4</v>
      </c>
      <c r="D8" s="59"/>
      <c r="E8" s="43" t="s">
        <v>5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  <c r="T8" s="62" t="s">
        <v>6</v>
      </c>
      <c r="U8" s="65" t="s">
        <v>4</v>
      </c>
      <c r="V8" s="49"/>
      <c r="W8" s="30" t="s">
        <v>5</v>
      </c>
      <c r="X8" s="58"/>
      <c r="Y8" s="58"/>
      <c r="Z8" s="31"/>
      <c r="AA8" s="68" t="s">
        <v>6</v>
      </c>
    </row>
    <row r="9" spans="1:27" ht="18" customHeight="1">
      <c r="A9" s="54"/>
      <c r="B9" s="54"/>
      <c r="C9" s="60"/>
      <c r="D9" s="61"/>
      <c r="E9" s="50" t="s">
        <v>7</v>
      </c>
      <c r="F9" s="51"/>
      <c r="G9" s="51"/>
      <c r="H9" s="51"/>
      <c r="I9" s="51"/>
      <c r="J9" s="52"/>
      <c r="K9" s="52"/>
      <c r="L9" s="52"/>
      <c r="M9" s="52"/>
      <c r="N9" s="52"/>
      <c r="O9" s="52"/>
      <c r="P9" s="52"/>
      <c r="Q9" s="52"/>
      <c r="R9" s="46" t="s">
        <v>8</v>
      </c>
      <c r="S9" s="47"/>
      <c r="T9" s="63"/>
      <c r="U9" s="66"/>
      <c r="V9" s="67"/>
      <c r="W9" s="48" t="s">
        <v>7</v>
      </c>
      <c r="X9" s="49"/>
      <c r="Y9" s="30" t="s">
        <v>8</v>
      </c>
      <c r="Z9" s="31"/>
      <c r="AA9" s="69"/>
    </row>
    <row r="10" spans="1:27" ht="15.75" customHeight="1">
      <c r="A10" s="54"/>
      <c r="B10" s="56"/>
      <c r="C10" s="28" t="s">
        <v>26</v>
      </c>
      <c r="D10" s="15"/>
      <c r="E10" s="28" t="s">
        <v>29</v>
      </c>
      <c r="F10" s="28" t="s">
        <v>30</v>
      </c>
      <c r="G10" s="28" t="s">
        <v>31</v>
      </c>
      <c r="H10" s="28" t="s">
        <v>32</v>
      </c>
      <c r="I10" s="28" t="s">
        <v>33</v>
      </c>
      <c r="J10" s="28" t="s">
        <v>39</v>
      </c>
      <c r="K10" s="28" t="s">
        <v>34</v>
      </c>
      <c r="L10" s="28" t="s">
        <v>35</v>
      </c>
      <c r="M10" s="28" t="s">
        <v>41</v>
      </c>
      <c r="N10" s="28" t="s">
        <v>42</v>
      </c>
      <c r="O10" s="28" t="s">
        <v>44</v>
      </c>
      <c r="P10" s="28" t="s">
        <v>43</v>
      </c>
      <c r="Q10" s="28" t="s">
        <v>38</v>
      </c>
      <c r="R10" s="36"/>
      <c r="S10" s="38"/>
      <c r="T10" s="63"/>
      <c r="U10" s="40"/>
      <c r="V10" s="41"/>
      <c r="W10" s="21" t="s">
        <v>23</v>
      </c>
      <c r="X10" s="21" t="s">
        <v>27</v>
      </c>
      <c r="Y10" s="32"/>
      <c r="Z10" s="34"/>
      <c r="AA10" s="69"/>
    </row>
    <row r="11" spans="1:27" ht="226.5" customHeight="1">
      <c r="A11" s="55"/>
      <c r="B11" s="57"/>
      <c r="C11" s="28"/>
      <c r="D11" s="15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7"/>
      <c r="S11" s="39"/>
      <c r="T11" s="64"/>
      <c r="U11" s="42"/>
      <c r="V11" s="41"/>
      <c r="W11" s="21"/>
      <c r="X11" s="21"/>
      <c r="Y11" s="33"/>
      <c r="Z11" s="35"/>
      <c r="AA11" s="70"/>
    </row>
    <row r="12" spans="1:27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4"/>
      <c r="H12" s="2"/>
      <c r="I12" s="2"/>
      <c r="J12" s="2"/>
      <c r="K12" s="2"/>
      <c r="L12" s="2"/>
      <c r="M12" s="14"/>
      <c r="N12" s="2"/>
      <c r="O12" s="2"/>
      <c r="P12" s="2"/>
      <c r="Q12" s="2">
        <v>5</v>
      </c>
      <c r="R12" s="1">
        <v>7</v>
      </c>
      <c r="S12" s="1">
        <v>8</v>
      </c>
      <c r="T12" s="2">
        <v>9</v>
      </c>
      <c r="U12" s="1">
        <v>10</v>
      </c>
      <c r="V12" s="1">
        <v>11</v>
      </c>
      <c r="W12" s="1">
        <v>12</v>
      </c>
      <c r="X12" s="1">
        <v>13</v>
      </c>
      <c r="Y12" s="1">
        <v>14</v>
      </c>
      <c r="Z12" s="1">
        <v>15</v>
      </c>
      <c r="AA12" s="1">
        <v>16</v>
      </c>
    </row>
    <row r="13" spans="1:27" ht="15.75">
      <c r="A13" s="5">
        <v>20314501000</v>
      </c>
      <c r="B13" s="6" t="s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ref="T13:T29" si="0">SUM(C13:Q13)</f>
        <v>0</v>
      </c>
      <c r="U13" s="7"/>
      <c r="V13" s="7"/>
      <c r="W13" s="8">
        <v>21100</v>
      </c>
      <c r="X13" s="7"/>
      <c r="Y13" s="7"/>
      <c r="Z13" s="10"/>
      <c r="AA13" s="10">
        <f>SUM(W13:Z13)</f>
        <v>21100</v>
      </c>
    </row>
    <row r="14" spans="1:27" ht="15.75">
      <c r="A14" s="5">
        <v>20314502000</v>
      </c>
      <c r="B14" s="6" t="s">
        <v>11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  <c r="V14" s="7"/>
      <c r="W14" s="8">
        <v>117600</v>
      </c>
      <c r="X14" s="7"/>
      <c r="Y14" s="7"/>
      <c r="Z14" s="10"/>
      <c r="AA14" s="10">
        <f t="shared" ref="AA14:AA29" si="1">SUM(W14:Z14)</f>
        <v>117600</v>
      </c>
    </row>
    <row r="15" spans="1:27" ht="15.75">
      <c r="A15" s="5">
        <v>20314503000</v>
      </c>
      <c r="B15" s="6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  <c r="V15" s="7"/>
      <c r="W15" s="8">
        <v>93000</v>
      </c>
      <c r="X15" s="7"/>
      <c r="Y15" s="7"/>
      <c r="Z15" s="10"/>
      <c r="AA15" s="10">
        <f t="shared" si="1"/>
        <v>93000</v>
      </c>
    </row>
    <row r="16" spans="1:27" ht="15.75">
      <c r="A16" s="5">
        <v>20314504000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  <c r="V16" s="7"/>
      <c r="W16" s="8">
        <v>45100</v>
      </c>
      <c r="X16" s="7"/>
      <c r="Y16" s="7"/>
      <c r="Z16" s="10"/>
      <c r="AA16" s="10">
        <f t="shared" si="1"/>
        <v>45100</v>
      </c>
    </row>
    <row r="17" spans="1:27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  <c r="V17" s="7"/>
      <c r="W17" s="8">
        <v>45000</v>
      </c>
      <c r="X17" s="7"/>
      <c r="Y17" s="7"/>
      <c r="Z17" s="10"/>
      <c r="AA17" s="10">
        <f t="shared" si="1"/>
        <v>45000</v>
      </c>
    </row>
    <row r="18" spans="1:27" ht="15.75">
      <c r="A18" s="5">
        <v>20314506000</v>
      </c>
      <c r="B18" s="6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  <c r="V18" s="7"/>
      <c r="W18" s="8">
        <v>62000</v>
      </c>
      <c r="X18" s="7"/>
      <c r="Y18" s="7"/>
      <c r="Z18" s="10"/>
      <c r="AA18" s="10">
        <f t="shared" si="1"/>
        <v>62000</v>
      </c>
    </row>
    <row r="19" spans="1:27" ht="15.75">
      <c r="A19" s="5">
        <v>20314507000</v>
      </c>
      <c r="B19" s="6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  <c r="V19" s="7"/>
      <c r="W19" s="8">
        <v>61700</v>
      </c>
      <c r="X19" s="7"/>
      <c r="Y19" s="7"/>
      <c r="Z19" s="10"/>
      <c r="AA19" s="10">
        <f t="shared" si="1"/>
        <v>61700</v>
      </c>
    </row>
    <row r="20" spans="1:27" ht="15.75">
      <c r="A20" s="5">
        <v>20314508000</v>
      </c>
      <c r="B20" s="6" t="s">
        <v>17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  <c r="V20" s="7"/>
      <c r="W20" s="8">
        <v>81700</v>
      </c>
      <c r="X20" s="7"/>
      <c r="Y20" s="7"/>
      <c r="Z20" s="10"/>
      <c r="AA20" s="10">
        <f t="shared" si="1"/>
        <v>81700</v>
      </c>
    </row>
    <row r="21" spans="1:27" ht="15.75">
      <c r="A21" s="5">
        <v>20314511000</v>
      </c>
      <c r="B21" s="6" t="s">
        <v>18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  <c r="V21" s="7"/>
      <c r="W21" s="8">
        <v>42200</v>
      </c>
      <c r="X21" s="7"/>
      <c r="Y21" s="7"/>
      <c r="Z21" s="10"/>
      <c r="AA21" s="10">
        <f t="shared" si="1"/>
        <v>42200</v>
      </c>
    </row>
    <row r="22" spans="1:27" ht="15.75">
      <c r="A22" s="5">
        <v>20314512000</v>
      </c>
      <c r="B22" s="6" t="s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  <c r="V22" s="7"/>
      <c r="W22" s="8">
        <v>97400</v>
      </c>
      <c r="X22" s="7"/>
      <c r="Y22" s="7"/>
      <c r="Z22" s="10"/>
      <c r="AA22" s="10">
        <f t="shared" si="1"/>
        <v>97400</v>
      </c>
    </row>
    <row r="23" spans="1:27" ht="15.75">
      <c r="A23" s="5">
        <v>20314513000</v>
      </c>
      <c r="B23" s="6" t="s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  <c r="V23" s="7"/>
      <c r="W23" s="8">
        <v>43700</v>
      </c>
      <c r="X23" s="7"/>
      <c r="Y23" s="7"/>
      <c r="Z23" s="10"/>
      <c r="AA23" s="10">
        <f t="shared" si="1"/>
        <v>43700</v>
      </c>
    </row>
    <row r="24" spans="1:27" ht="15.75">
      <c r="A24" s="5">
        <v>20314514000</v>
      </c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  <c r="V24" s="7"/>
      <c r="W24" s="9">
        <v>44250</v>
      </c>
      <c r="X24" s="7"/>
      <c r="Y24" s="7"/>
      <c r="Z24" s="10"/>
      <c r="AA24" s="10">
        <f t="shared" si="1"/>
        <v>44250</v>
      </c>
    </row>
    <row r="25" spans="1:27" ht="15.75">
      <c r="A25" s="5">
        <v>20314517000</v>
      </c>
      <c r="B25" s="6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  <c r="V25" s="7"/>
      <c r="W25" s="8">
        <v>45000</v>
      </c>
      <c r="X25" s="7"/>
      <c r="Y25" s="7"/>
      <c r="Z25" s="10"/>
      <c r="AA25" s="10">
        <f t="shared" si="1"/>
        <v>45000</v>
      </c>
    </row>
    <row r="26" spans="1:27" ht="15.75" hidden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  <c r="V26" s="7"/>
      <c r="W26" s="7"/>
      <c r="X26" s="7"/>
      <c r="Y26" s="7"/>
      <c r="Z26" s="10"/>
      <c r="AA26" s="10">
        <f t="shared" si="1"/>
        <v>0</v>
      </c>
    </row>
    <row r="27" spans="1:27" ht="31.5">
      <c r="A27" s="5">
        <v>20509000000</v>
      </c>
      <c r="B27" s="6" t="s">
        <v>24</v>
      </c>
      <c r="C27" s="10"/>
      <c r="D27" s="10"/>
      <c r="E27" s="10">
        <v>35000</v>
      </c>
      <c r="F27" s="10">
        <v>150000</v>
      </c>
      <c r="G27" s="10">
        <v>9100</v>
      </c>
      <c r="H27" s="10">
        <v>4000</v>
      </c>
      <c r="I27" s="10">
        <v>14000</v>
      </c>
      <c r="J27" s="10">
        <v>2000</v>
      </c>
      <c r="K27" s="10">
        <v>8000</v>
      </c>
      <c r="L27" s="10">
        <v>4255700</v>
      </c>
      <c r="M27" s="10"/>
      <c r="N27" s="10"/>
      <c r="O27" s="10"/>
      <c r="P27" s="10"/>
      <c r="Q27" s="10"/>
      <c r="R27" s="10"/>
      <c r="S27" s="10"/>
      <c r="T27" s="10">
        <f t="shared" si="0"/>
        <v>4477800</v>
      </c>
      <c r="U27" s="7"/>
      <c r="V27" s="7"/>
      <c r="W27" s="7"/>
      <c r="X27" s="7"/>
      <c r="Y27" s="7"/>
      <c r="Z27" s="10"/>
      <c r="AA27" s="10">
        <f t="shared" si="1"/>
        <v>0</v>
      </c>
    </row>
    <row r="28" spans="1:27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7"/>
      <c r="V28" s="7"/>
      <c r="W28" s="7"/>
      <c r="X28" s="10">
        <v>7523700</v>
      </c>
      <c r="Y28" s="7"/>
      <c r="Z28" s="10"/>
      <c r="AA28" s="10">
        <f t="shared" si="1"/>
        <v>7523700</v>
      </c>
    </row>
    <row r="29" spans="1:27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3">
        <v>34731780</v>
      </c>
      <c r="N29" s="3">
        <v>1010000</v>
      </c>
      <c r="O29" s="3">
        <v>17733967</v>
      </c>
      <c r="P29" s="3">
        <v>3939440</v>
      </c>
      <c r="Q29" s="10">
        <v>17600</v>
      </c>
      <c r="R29" s="10"/>
      <c r="S29" s="10"/>
      <c r="T29" s="10">
        <f t="shared" si="0"/>
        <v>64850387</v>
      </c>
      <c r="U29" s="7"/>
      <c r="V29" s="7"/>
      <c r="W29" s="7"/>
      <c r="X29" s="3"/>
      <c r="Y29" s="7"/>
      <c r="Z29" s="10"/>
      <c r="AA29" s="10">
        <f t="shared" si="1"/>
        <v>0</v>
      </c>
    </row>
    <row r="30" spans="1:27" ht="15.75">
      <c r="A30" s="11" t="s">
        <v>37</v>
      </c>
      <c r="B30" s="11" t="s">
        <v>36</v>
      </c>
      <c r="C30" s="11">
        <f>SUM(C13:C29)</f>
        <v>7417600</v>
      </c>
      <c r="D30" s="11">
        <f t="shared" ref="D30:AA30" si="2">SUM(D13:D29)</f>
        <v>0</v>
      </c>
      <c r="E30" s="11">
        <f t="shared" si="2"/>
        <v>35000</v>
      </c>
      <c r="F30" s="11">
        <f t="shared" si="2"/>
        <v>150000</v>
      </c>
      <c r="G30" s="11">
        <f t="shared" si="2"/>
        <v>9100</v>
      </c>
      <c r="H30" s="11">
        <f t="shared" si="2"/>
        <v>4000</v>
      </c>
      <c r="I30" s="11">
        <f t="shared" si="2"/>
        <v>14000</v>
      </c>
      <c r="J30" s="11">
        <f t="shared" si="2"/>
        <v>2000</v>
      </c>
      <c r="K30" s="11">
        <f t="shared" si="2"/>
        <v>8000</v>
      </c>
      <c r="L30" s="11">
        <f t="shared" si="2"/>
        <v>4255700</v>
      </c>
      <c r="M30" s="11">
        <f t="shared" si="2"/>
        <v>34731780</v>
      </c>
      <c r="N30" s="11">
        <f t="shared" si="2"/>
        <v>1010000</v>
      </c>
      <c r="O30" s="11">
        <f t="shared" si="2"/>
        <v>17733967</v>
      </c>
      <c r="P30" s="11">
        <f t="shared" si="2"/>
        <v>3939440</v>
      </c>
      <c r="Q30" s="11">
        <f t="shared" si="2"/>
        <v>17600</v>
      </c>
      <c r="R30" s="11">
        <f t="shared" si="2"/>
        <v>0</v>
      </c>
      <c r="S30" s="11">
        <f t="shared" si="2"/>
        <v>0</v>
      </c>
      <c r="T30" s="11">
        <f t="shared" si="2"/>
        <v>69328187</v>
      </c>
      <c r="U30" s="11">
        <f t="shared" si="2"/>
        <v>0</v>
      </c>
      <c r="V30" s="11">
        <f t="shared" si="2"/>
        <v>0</v>
      </c>
      <c r="W30" s="11">
        <f t="shared" si="2"/>
        <v>799750</v>
      </c>
      <c r="X30" s="11">
        <f t="shared" si="2"/>
        <v>7523700</v>
      </c>
      <c r="Y30" s="11">
        <f t="shared" si="2"/>
        <v>0</v>
      </c>
      <c r="Z30" s="11">
        <f t="shared" si="2"/>
        <v>0</v>
      </c>
      <c r="AA30" s="11">
        <f t="shared" si="2"/>
        <v>8323450</v>
      </c>
    </row>
    <row r="32" spans="1:27" ht="46.5" customHeight="1">
      <c r="M32" s="29" t="s">
        <v>48</v>
      </c>
      <c r="N32" s="29"/>
      <c r="O32" s="29"/>
      <c r="P32" s="29"/>
      <c r="Q32" s="12"/>
      <c r="R32" s="12"/>
      <c r="S32" s="12"/>
      <c r="U32" s="13"/>
      <c r="W32" s="19" t="s">
        <v>49</v>
      </c>
      <c r="X32" s="19"/>
    </row>
  </sheetData>
  <mergeCells count="44">
    <mergeCell ref="A7:A11"/>
    <mergeCell ref="B7:B11"/>
    <mergeCell ref="U7:AA7"/>
    <mergeCell ref="C8:D9"/>
    <mergeCell ref="T8:T11"/>
    <mergeCell ref="U8:V9"/>
    <mergeCell ref="W8:Z8"/>
    <mergeCell ref="AA8:AA11"/>
    <mergeCell ref="C10:C11"/>
    <mergeCell ref="G10:G11"/>
    <mergeCell ref="W9:X9"/>
    <mergeCell ref="X10:X11"/>
    <mergeCell ref="E9:Q9"/>
    <mergeCell ref="E10:E11"/>
    <mergeCell ref="F10:F11"/>
    <mergeCell ref="J10:J11"/>
    <mergeCell ref="K10:K11"/>
    <mergeCell ref="I10:I11"/>
    <mergeCell ref="M10:M11"/>
    <mergeCell ref="N10:N11"/>
    <mergeCell ref="O10:O11"/>
    <mergeCell ref="H10:H11"/>
    <mergeCell ref="E8:S8"/>
    <mergeCell ref="R9:S9"/>
    <mergeCell ref="P10:P11"/>
    <mergeCell ref="M32:P32"/>
    <mergeCell ref="L10:L11"/>
    <mergeCell ref="Y9:Z9"/>
    <mergeCell ref="Y10:Y11"/>
    <mergeCell ref="Z10:Z11"/>
    <mergeCell ref="Q10:Q11"/>
    <mergeCell ref="R10:R11"/>
    <mergeCell ref="S10:S11"/>
    <mergeCell ref="U10:V11"/>
    <mergeCell ref="W32:X32"/>
    <mergeCell ref="J1:L1"/>
    <mergeCell ref="J2:L2"/>
    <mergeCell ref="J3:L3"/>
    <mergeCell ref="J4:L4"/>
    <mergeCell ref="W10:W11"/>
    <mergeCell ref="N5:T5"/>
    <mergeCell ref="C7:L7"/>
    <mergeCell ref="M7:T7"/>
    <mergeCell ref="B5:I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6" fitToWidth="2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2018-12-22T11:39:16Z</dcterms:modified>
</cp:coreProperties>
</file>