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G31" i="1"/>
  <c r="AF31"/>
  <c r="AH31"/>
  <c r="AI31"/>
  <c r="D31"/>
  <c r="E31"/>
  <c r="F31"/>
  <c r="G31"/>
  <c r="H31"/>
  <c r="I31"/>
  <c r="J31"/>
  <c r="K31"/>
  <c r="L31"/>
  <c r="M31"/>
  <c r="N31"/>
  <c r="O31"/>
  <c r="P31"/>
  <c r="Q31"/>
  <c r="R31"/>
  <c r="S31"/>
  <c r="U31"/>
  <c r="V31"/>
  <c r="W31"/>
  <c r="X31"/>
  <c r="Y31"/>
  <c r="Z31"/>
  <c r="AA31"/>
  <c r="AB31"/>
  <c r="AC31"/>
  <c r="AD31"/>
  <c r="AE31"/>
  <c r="AJ31"/>
  <c r="AK31"/>
  <c r="AL31"/>
  <c r="AM31"/>
  <c r="AN31"/>
  <c r="AO31"/>
  <c r="AP31"/>
  <c r="AQ31"/>
  <c r="AR31"/>
  <c r="AS31"/>
  <c r="C31"/>
  <c r="T17"/>
  <c r="T18"/>
  <c r="T19"/>
  <c r="T20"/>
  <c r="T21"/>
  <c r="T22"/>
  <c r="T23"/>
  <c r="T24"/>
  <c r="T25"/>
  <c r="T26"/>
  <c r="T27"/>
  <c r="T28"/>
  <c r="T29"/>
  <c r="T14"/>
  <c r="T15"/>
  <c r="T16"/>
  <c r="T13"/>
  <c r="T31" s="1"/>
  <c r="AT14"/>
  <c r="AT15"/>
  <c r="AT16"/>
  <c r="AT17"/>
  <c r="AT18"/>
  <c r="AT19"/>
  <c r="AT20"/>
  <c r="AT21"/>
  <c r="AT22"/>
  <c r="AT23"/>
  <c r="AT24"/>
  <c r="AT25"/>
  <c r="AT26"/>
  <c r="AT27"/>
  <c r="AT28"/>
  <c r="AT29"/>
  <c r="AT13"/>
  <c r="AT31" l="1"/>
</calcChain>
</file>

<file path=xl/sharedStrings.xml><?xml version="1.0" encoding="utf-8"?>
<sst xmlns="http://schemas.openxmlformats.org/spreadsheetml/2006/main" count="75" uniqueCount="67">
  <si>
    <t>Код</t>
  </si>
  <si>
    <t>Найменування бюджету - одержувача/надавача міжбюджетного трансферту</t>
  </si>
  <si>
    <t>Трансферти з інших місцевих бюджетів</t>
  </si>
  <si>
    <t>Трансферти іншим бюджетам</t>
  </si>
  <si>
    <t>дотація на:</t>
  </si>
  <si>
    <t>субвенції</t>
  </si>
  <si>
    <t>усього</t>
  </si>
  <si>
    <t>загального фонду на:</t>
  </si>
  <si>
    <t>спеціального фонду на:</t>
  </si>
  <si>
    <t>Міжбюджетні трансферти на 2019 рік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</si>
  <si>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</si>
  <si>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</si>
  <si>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</si>
  <si>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</si>
  <si>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</si>
  <si>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</si>
  <si>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</si>
  <si>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Кам'янський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</si>
  <si>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</si>
  <si>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</si>
  <si>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</si>
  <si>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</si>
  <si>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</si>
  <si>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</si>
  <si>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</si>
  <si>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бюджет міста Ізюм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</si>
  <si>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</si>
  <si>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</si>
  <si>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</si>
  <si>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</si>
  <si>
    <t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відповіднодо діючого законодавства України користуються правом безоплатного проїзду</t>
  </si>
  <si>
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</si>
  <si>
    <t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</t>
  </si>
  <si>
    <t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</t>
  </si>
  <si>
    <t>проведення виїзної роботи "мобільного соціального офісу"</t>
  </si>
  <si>
    <t>утримання відділень територіального центру соціального обслуговування (надання соціальних послуг)</t>
  </si>
  <si>
    <t>УСЬОГО</t>
  </si>
  <si>
    <t>Х</t>
  </si>
  <si>
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</t>
  </si>
  <si>
    <t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</t>
  </si>
  <si>
    <t xml:space="preserve">до рішення районної ради                  </t>
  </si>
  <si>
    <t xml:space="preserve">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</si>
  <si>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 xml:space="preserve">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</si>
  <si>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надання пільг та житлових субсидій населенню на придбання твердого та рідкого пічного побутового палива і скрапленого газу  за рахунок відповідної субвенції з державного бюджету</t>
  </si>
  <si>
    <r>
      <t xml:space="preserve"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</t>
    </r>
    <r>
      <rPr>
        <b/>
        <sz val="12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з</t>
    </r>
    <r>
      <rPr>
        <sz val="10"/>
        <rFont val="Times New Roman"/>
        <family val="1"/>
        <charset val="204"/>
      </rPr>
      <t>а рахунок відповідної субвенції з державного бюджету</t>
    </r>
  </si>
  <si>
    <t>Додаток 5</t>
  </si>
  <si>
    <t>придбання тренажерних та дитячих комплексів</t>
  </si>
  <si>
    <t>співфінансування міні-проектів-переможців обласного конкурсу міні-проектів розвитку територіальних громад "Разом в майбутнє" у 2019 році</t>
  </si>
  <si>
    <t>поточний ремонт глибинної свердловини в селі Чистоводівка</t>
  </si>
  <si>
    <t>придбання 250 крісел для глядацької зали Довгеньківського СБК</t>
  </si>
  <si>
    <t>придбання 170 крісел для глядацької зали Заводського СБК</t>
  </si>
  <si>
    <t>придбання 200 крісел для глядацької зали Іванчуківського СБК</t>
  </si>
  <si>
    <t>придбання 250 крісел для глядацької зали Олександрівського СБК</t>
  </si>
  <si>
    <t>утримання КНП «Оскільська амбулаторія первинної медико-санітарної допомоги», яке надає медичні послуги мешканцям сіл Ізюмського району, які не увійшли до складу Оскільської сільської ради (ОТГ)</t>
  </si>
  <si>
    <t>проведення оцінки впливу на довкілля для провадження планованої діяльності з будівництва водозабірної свердловини для водозабезпеченння потреб села Заводи</t>
  </si>
  <si>
    <t>Державний бюджет</t>
  </si>
  <si>
    <t>надання субвенції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для забезпечення пожежно-технічним обладнанням та оргтехнікою і бойовим одягом</t>
  </si>
  <si>
    <t>надання субвенції державному бюджету на фінансування заходів комплексної  Програми запобігання виникнення пожеж, надзвичайних ситуацій та зменшення їх наслідків в Ізюмському районі на 2016-2020 роки для забезпечення паливно-мастильними матеріалами</t>
  </si>
  <si>
    <t>на виконання робіт по заміні віконних блоків у будівлі Іванчуківського СБК</t>
  </si>
  <si>
    <t>проведення геодезичного плану та встановлення лічильників для доопрацювання проекту "Будівництво вуличного освітлення  в селі Іванчуківка"</t>
  </si>
  <si>
    <t>Ліна Мостіпан 21153</t>
  </si>
  <si>
    <t>виготовлення проектно-кошторисної документації на будівництво глибинної свердловини в селі Чистоводівка</t>
  </si>
  <si>
    <t>Продовження додатка 5</t>
  </si>
  <si>
    <t>(XLII сесія VII скликання)</t>
  </si>
  <si>
    <t>від 08.02.2019 року №639-VІІ</t>
  </si>
  <si>
    <t xml:space="preserve">Керуючий справами виконавчого апарату (секретаріату)районної ради                                                                                              </t>
  </si>
  <si>
    <t>Н.Санжаревська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</si>
</sst>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" fontId="5" fillId="2" borderId="12" xfId="0" applyNumberFormat="1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wrapText="1"/>
    </xf>
    <xf numFmtId="0" fontId="3" fillId="0" borderId="12" xfId="0" applyFont="1" applyBorder="1"/>
    <xf numFmtId="0" fontId="5" fillId="0" borderId="12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1" fontId="8" fillId="2" borderId="12" xfId="0" applyNumberFormat="1" applyFont="1" applyFill="1" applyBorder="1" applyAlignment="1">
      <alignment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/>
    <xf numFmtId="0" fontId="10" fillId="4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2" fillId="0" borderId="12" xfId="0" applyFont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7" fillId="4" borderId="16" xfId="0" applyFont="1" applyFill="1" applyBorder="1" applyAlignment="1">
      <alignment horizontal="center" vertical="top" wrapText="1"/>
    </xf>
    <xf numFmtId="0" fontId="7" fillId="3" borderId="26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7" fillId="4" borderId="28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1" fillId="4" borderId="12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7" fillId="4" borderId="9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36"/>
  <sheetViews>
    <sheetView tabSelected="1" view="pageBreakPreview" zoomScale="60" zoomScaleNormal="100" workbookViewId="0">
      <selection activeCell="H34" sqref="H34"/>
    </sheetView>
  </sheetViews>
  <sheetFormatPr defaultRowHeight="15"/>
  <cols>
    <col min="1" max="1" width="18.5703125" customWidth="1"/>
    <col min="2" max="2" width="22.5703125" customWidth="1"/>
    <col min="3" max="3" width="13.85546875" customWidth="1"/>
    <col min="4" max="4" width="0" hidden="1" customWidth="1"/>
    <col min="5" max="5" width="17.28515625" customWidth="1"/>
    <col min="6" max="6" width="18.85546875" customWidth="1"/>
    <col min="7" max="7" width="24.85546875" customWidth="1"/>
    <col min="8" max="8" width="19.140625" customWidth="1"/>
    <col min="9" max="9" width="20.5703125" customWidth="1"/>
    <col min="10" max="10" width="24.140625" customWidth="1"/>
    <col min="11" max="11" width="8.7109375" customWidth="1"/>
    <col min="12" max="12" width="12.5703125" customWidth="1"/>
    <col min="13" max="13" width="33" customWidth="1"/>
    <col min="14" max="14" width="28.5703125" customWidth="1"/>
    <col min="15" max="15" width="35.42578125" customWidth="1"/>
    <col min="16" max="16" width="13.42578125" customWidth="1"/>
    <col min="17" max="17" width="18.42578125" customWidth="1"/>
    <col min="18" max="19" width="0" hidden="1" customWidth="1"/>
    <col min="20" max="20" width="12.140625" customWidth="1"/>
    <col min="21" max="22" width="0" hidden="1" customWidth="1"/>
    <col min="23" max="23" width="10" customWidth="1"/>
    <col min="24" max="30" width="10.85546875" customWidth="1"/>
    <col min="31" max="33" width="13" customWidth="1"/>
    <col min="34" max="34" width="18.28515625" customWidth="1"/>
    <col min="35" max="35" width="18" customWidth="1"/>
    <col min="36" max="36" width="10.85546875" customWidth="1"/>
    <col min="37" max="37" width="9.140625" customWidth="1"/>
    <col min="38" max="38" width="11.140625" customWidth="1"/>
    <col min="39" max="39" width="11.42578125" customWidth="1"/>
    <col min="40" max="45" width="9.140625" hidden="1" customWidth="1"/>
    <col min="46" max="46" width="11.140625" customWidth="1"/>
  </cols>
  <sheetData>
    <row r="1" spans="1:46" ht="15.75">
      <c r="I1" s="19" t="s">
        <v>45</v>
      </c>
      <c r="J1" s="19"/>
      <c r="K1" s="23"/>
      <c r="T1" s="19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</row>
    <row r="2" spans="1:46" ht="15.75" customHeight="1">
      <c r="I2" s="23" t="s">
        <v>40</v>
      </c>
      <c r="J2" s="23"/>
      <c r="K2" s="23"/>
      <c r="T2" s="19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23" t="s">
        <v>62</v>
      </c>
      <c r="AL2" s="18"/>
      <c r="AM2" s="18"/>
      <c r="AN2" s="18"/>
      <c r="AO2" s="18"/>
      <c r="AP2" s="18"/>
      <c r="AQ2" s="18"/>
      <c r="AR2" s="18"/>
      <c r="AS2" s="18"/>
      <c r="AT2" s="18"/>
    </row>
    <row r="3" spans="1:46" ht="15.75" customHeight="1">
      <c r="I3" s="23" t="s">
        <v>64</v>
      </c>
      <c r="J3" s="23"/>
      <c r="K3" s="23"/>
      <c r="T3" s="19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</row>
    <row r="4" spans="1:46" ht="15.75" customHeight="1">
      <c r="I4" s="23" t="s">
        <v>63</v>
      </c>
      <c r="J4" s="23"/>
      <c r="K4" s="23"/>
      <c r="T4" s="19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18.75">
      <c r="G5" s="22" t="s">
        <v>9</v>
      </c>
      <c r="H5" s="22"/>
      <c r="I5" s="22"/>
      <c r="J5" s="22"/>
      <c r="K5" s="22"/>
      <c r="L5" s="22"/>
      <c r="M5" s="22"/>
      <c r="N5" s="22"/>
      <c r="U5" s="17"/>
      <c r="V5" s="17"/>
      <c r="W5" s="17"/>
      <c r="AB5" s="22" t="s">
        <v>9</v>
      </c>
      <c r="AC5" s="22"/>
      <c r="AD5" s="22"/>
      <c r="AE5" s="22"/>
      <c r="AF5" s="22"/>
      <c r="AG5" s="22"/>
      <c r="AH5" s="22"/>
    </row>
    <row r="7" spans="1:46" ht="21.75" customHeight="1">
      <c r="A7" s="27" t="s">
        <v>0</v>
      </c>
      <c r="B7" s="27" t="s">
        <v>1</v>
      </c>
      <c r="C7" s="35" t="s">
        <v>2</v>
      </c>
      <c r="D7" s="60"/>
      <c r="E7" s="60"/>
      <c r="F7" s="60"/>
      <c r="G7" s="60"/>
      <c r="H7" s="60"/>
      <c r="I7" s="60"/>
      <c r="J7" s="60"/>
      <c r="K7" s="60"/>
      <c r="L7" s="60"/>
      <c r="M7" s="61" t="s">
        <v>2</v>
      </c>
      <c r="N7" s="62"/>
      <c r="O7" s="62"/>
      <c r="P7" s="62"/>
      <c r="Q7" s="62"/>
      <c r="R7" s="62"/>
      <c r="S7" s="62"/>
      <c r="T7" s="63"/>
      <c r="U7" s="32" t="s">
        <v>3</v>
      </c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4"/>
    </row>
    <row r="8" spans="1:46" ht="15.75" customHeight="1">
      <c r="A8" s="28"/>
      <c r="B8" s="28"/>
      <c r="C8" s="35" t="s">
        <v>4</v>
      </c>
      <c r="D8" s="36"/>
      <c r="E8" s="64" t="s">
        <v>5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6"/>
      <c r="T8" s="39" t="s">
        <v>6</v>
      </c>
      <c r="U8" s="42" t="s">
        <v>4</v>
      </c>
      <c r="V8" s="43"/>
      <c r="W8" s="32" t="s">
        <v>5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4"/>
      <c r="AT8" s="46" t="s">
        <v>6</v>
      </c>
    </row>
    <row r="9" spans="1:46" ht="18" customHeight="1">
      <c r="A9" s="28"/>
      <c r="B9" s="28"/>
      <c r="C9" s="37"/>
      <c r="D9" s="38"/>
      <c r="E9" s="69" t="s">
        <v>7</v>
      </c>
      <c r="F9" s="70"/>
      <c r="G9" s="70"/>
      <c r="H9" s="70"/>
      <c r="I9" s="70"/>
      <c r="J9" s="71"/>
      <c r="K9" s="71"/>
      <c r="L9" s="71"/>
      <c r="M9" s="71"/>
      <c r="N9" s="71"/>
      <c r="O9" s="71"/>
      <c r="P9" s="71"/>
      <c r="Q9" s="71"/>
      <c r="R9" s="67" t="s">
        <v>8</v>
      </c>
      <c r="S9" s="68"/>
      <c r="T9" s="40"/>
      <c r="U9" s="44"/>
      <c r="V9" s="45"/>
      <c r="W9" s="49" t="s">
        <v>7</v>
      </c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50"/>
      <c r="AK9" s="32" t="s">
        <v>8</v>
      </c>
      <c r="AL9" s="33"/>
      <c r="AM9" s="33"/>
      <c r="AN9" s="33"/>
      <c r="AO9" s="33"/>
      <c r="AP9" s="33"/>
      <c r="AQ9" s="33"/>
      <c r="AR9" s="33"/>
      <c r="AS9" s="34"/>
      <c r="AT9" s="47"/>
    </row>
    <row r="10" spans="1:46" ht="15.75" customHeight="1">
      <c r="A10" s="28"/>
      <c r="B10" s="30"/>
      <c r="C10" s="25" t="s">
        <v>26</v>
      </c>
      <c r="D10" s="16"/>
      <c r="E10" s="25" t="s">
        <v>29</v>
      </c>
      <c r="F10" s="25" t="s">
        <v>30</v>
      </c>
      <c r="G10" s="25" t="s">
        <v>31</v>
      </c>
      <c r="H10" s="25" t="s">
        <v>32</v>
      </c>
      <c r="I10" s="25" t="s">
        <v>33</v>
      </c>
      <c r="J10" s="25" t="s">
        <v>39</v>
      </c>
      <c r="K10" s="25" t="s">
        <v>34</v>
      </c>
      <c r="L10" s="25" t="s">
        <v>35</v>
      </c>
      <c r="M10" s="25" t="s">
        <v>41</v>
      </c>
      <c r="N10" s="25" t="s">
        <v>42</v>
      </c>
      <c r="O10" s="25" t="s">
        <v>44</v>
      </c>
      <c r="P10" s="25" t="s">
        <v>43</v>
      </c>
      <c r="Q10" s="25" t="s">
        <v>38</v>
      </c>
      <c r="R10" s="53"/>
      <c r="S10" s="55"/>
      <c r="T10" s="40"/>
      <c r="U10" s="57"/>
      <c r="V10" s="58"/>
      <c r="W10" s="24" t="s">
        <v>23</v>
      </c>
      <c r="X10" s="24" t="s">
        <v>27</v>
      </c>
      <c r="Y10" s="24" t="s">
        <v>47</v>
      </c>
      <c r="Z10" s="24" t="s">
        <v>49</v>
      </c>
      <c r="AA10" s="24" t="s">
        <v>50</v>
      </c>
      <c r="AB10" s="24" t="s">
        <v>51</v>
      </c>
      <c r="AC10" s="24" t="s">
        <v>52</v>
      </c>
      <c r="AD10" s="24" t="s">
        <v>48</v>
      </c>
      <c r="AE10" s="24" t="s">
        <v>53</v>
      </c>
      <c r="AF10" s="24" t="s">
        <v>58</v>
      </c>
      <c r="AG10" s="24" t="s">
        <v>59</v>
      </c>
      <c r="AH10" s="24" t="s">
        <v>56</v>
      </c>
      <c r="AI10" s="24" t="s">
        <v>57</v>
      </c>
      <c r="AJ10" s="24" t="s">
        <v>46</v>
      </c>
      <c r="AK10" s="24" t="s">
        <v>47</v>
      </c>
      <c r="AL10" s="24" t="s">
        <v>54</v>
      </c>
      <c r="AM10" s="24" t="s">
        <v>61</v>
      </c>
      <c r="AN10" s="24"/>
      <c r="AO10" s="24"/>
      <c r="AP10" s="24"/>
      <c r="AQ10" s="24"/>
      <c r="AR10" s="24"/>
      <c r="AS10" s="51"/>
      <c r="AT10" s="47"/>
    </row>
    <row r="11" spans="1:46" ht="226.5" customHeight="1">
      <c r="A11" s="29"/>
      <c r="B11" s="31"/>
      <c r="C11" s="25"/>
      <c r="D11" s="1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54"/>
      <c r="S11" s="56"/>
      <c r="T11" s="41"/>
      <c r="U11" s="59"/>
      <c r="V11" s="58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52"/>
      <c r="AT11" s="48"/>
    </row>
    <row r="12" spans="1:46" ht="15.75" hidden="1" customHeight="1">
      <c r="A12" s="1">
        <v>1</v>
      </c>
      <c r="B12" s="1">
        <v>2</v>
      </c>
      <c r="C12" s="2">
        <v>3</v>
      </c>
      <c r="D12" s="2">
        <v>4</v>
      </c>
      <c r="E12" s="2"/>
      <c r="F12" s="2"/>
      <c r="G12" s="4"/>
      <c r="H12" s="2"/>
      <c r="I12" s="2"/>
      <c r="J12" s="2"/>
      <c r="K12" s="2"/>
      <c r="L12" s="2"/>
      <c r="M12" s="15"/>
      <c r="N12" s="2"/>
      <c r="O12" s="2"/>
      <c r="P12" s="2"/>
      <c r="Q12" s="2">
        <v>5</v>
      </c>
      <c r="R12" s="1">
        <v>7</v>
      </c>
      <c r="S12" s="1">
        <v>8</v>
      </c>
      <c r="T12" s="2">
        <v>9</v>
      </c>
      <c r="U12" s="1">
        <v>10</v>
      </c>
      <c r="V12" s="1">
        <v>11</v>
      </c>
      <c r="W12" s="1">
        <v>12</v>
      </c>
      <c r="X12" s="1">
        <v>13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>
        <v>14</v>
      </c>
      <c r="AL12" s="1"/>
      <c r="AM12" s="1"/>
      <c r="AN12" s="1"/>
      <c r="AO12" s="1"/>
      <c r="AP12" s="1"/>
      <c r="AQ12" s="1"/>
      <c r="AR12" s="1"/>
      <c r="AS12" s="1">
        <v>15</v>
      </c>
      <c r="AT12" s="1">
        <v>16</v>
      </c>
    </row>
    <row r="13" spans="1:46" ht="15.75">
      <c r="A13" s="5">
        <v>20314501000</v>
      </c>
      <c r="B13" s="6" t="s">
        <v>10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f t="shared" ref="T13:T29" si="0">SUM(C13:Q13)</f>
        <v>0</v>
      </c>
      <c r="U13" s="7"/>
      <c r="V13" s="7"/>
      <c r="W13" s="8">
        <v>21100</v>
      </c>
      <c r="X13" s="7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20"/>
      <c r="AK13" s="8"/>
      <c r="AL13" s="7"/>
      <c r="AM13" s="7"/>
      <c r="AN13" s="7"/>
      <c r="AO13" s="7"/>
      <c r="AP13" s="7"/>
      <c r="AQ13" s="7"/>
      <c r="AR13" s="7"/>
      <c r="AS13" s="10"/>
      <c r="AT13" s="10">
        <f>SUM(W13:AS13)</f>
        <v>21100</v>
      </c>
    </row>
    <row r="14" spans="1:46" ht="15.75">
      <c r="A14" s="5">
        <v>20314502000</v>
      </c>
      <c r="B14" s="6" t="s">
        <v>11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>
        <f t="shared" si="0"/>
        <v>0</v>
      </c>
      <c r="U14" s="7"/>
      <c r="V14" s="7"/>
      <c r="W14" s="8">
        <v>117600</v>
      </c>
      <c r="X14" s="7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20">
        <v>92180</v>
      </c>
      <c r="AK14" s="8"/>
      <c r="AL14" s="7"/>
      <c r="AM14" s="7"/>
      <c r="AN14" s="7"/>
      <c r="AO14" s="7"/>
      <c r="AP14" s="7"/>
      <c r="AQ14" s="7"/>
      <c r="AR14" s="7"/>
      <c r="AS14" s="10"/>
      <c r="AT14" s="10">
        <f t="shared" ref="AT14:AT29" si="1">SUM(W14:AS14)</f>
        <v>209780</v>
      </c>
    </row>
    <row r="15" spans="1:46" ht="15.75">
      <c r="A15" s="5">
        <v>20314503000</v>
      </c>
      <c r="B15" s="6" t="s">
        <v>12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>
        <f t="shared" si="0"/>
        <v>0</v>
      </c>
      <c r="U15" s="7"/>
      <c r="V15" s="7"/>
      <c r="W15" s="8">
        <v>93000</v>
      </c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20"/>
      <c r="AK15" s="8"/>
      <c r="AL15" s="7"/>
      <c r="AM15" s="7"/>
      <c r="AN15" s="7"/>
      <c r="AO15" s="7"/>
      <c r="AP15" s="7"/>
      <c r="AQ15" s="7"/>
      <c r="AR15" s="7"/>
      <c r="AS15" s="10"/>
      <c r="AT15" s="10">
        <f t="shared" si="1"/>
        <v>93000</v>
      </c>
    </row>
    <row r="16" spans="1:46" ht="15.75">
      <c r="A16" s="5">
        <v>20314504000</v>
      </c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f t="shared" si="0"/>
        <v>0</v>
      </c>
      <c r="U16" s="7"/>
      <c r="V16" s="7"/>
      <c r="W16" s="8">
        <v>45100</v>
      </c>
      <c r="X16" s="7"/>
      <c r="Y16" s="8">
        <v>3500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20">
        <v>92180</v>
      </c>
      <c r="AK16" s="8">
        <v>109000</v>
      </c>
      <c r="AL16" s="7"/>
      <c r="AM16" s="7"/>
      <c r="AN16" s="7"/>
      <c r="AO16" s="7"/>
      <c r="AP16" s="7"/>
      <c r="AQ16" s="7"/>
      <c r="AR16" s="7"/>
      <c r="AS16" s="10"/>
      <c r="AT16" s="10">
        <f t="shared" si="1"/>
        <v>249780</v>
      </c>
    </row>
    <row r="17" spans="1:46" ht="15.75">
      <c r="A17" s="5">
        <v>20314505000</v>
      </c>
      <c r="B17" s="6" t="s">
        <v>14</v>
      </c>
      <c r="C17" s="7"/>
      <c r="D17" s="7"/>
      <c r="E17" s="7"/>
      <c r="F17" s="7">
        <v>16800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f t="shared" si="0"/>
        <v>16800</v>
      </c>
      <c r="U17" s="7"/>
      <c r="V17" s="7"/>
      <c r="W17" s="8">
        <v>45000</v>
      </c>
      <c r="X17" s="7"/>
      <c r="Y17" s="8"/>
      <c r="Z17" s="8">
        <v>190000</v>
      </c>
      <c r="AA17" s="8"/>
      <c r="AB17" s="8"/>
      <c r="AC17" s="8"/>
      <c r="AD17" s="8"/>
      <c r="AE17" s="8"/>
      <c r="AF17" s="8"/>
      <c r="AG17" s="8"/>
      <c r="AH17" s="8"/>
      <c r="AI17" s="8"/>
      <c r="AJ17" s="20">
        <v>92180</v>
      </c>
      <c r="AK17" s="8"/>
      <c r="AL17" s="7"/>
      <c r="AM17" s="7"/>
      <c r="AN17" s="7"/>
      <c r="AO17" s="7"/>
      <c r="AP17" s="7"/>
      <c r="AQ17" s="7"/>
      <c r="AR17" s="7"/>
      <c r="AS17" s="10"/>
      <c r="AT17" s="10">
        <f t="shared" si="1"/>
        <v>327180</v>
      </c>
    </row>
    <row r="18" spans="1:46" ht="15.75">
      <c r="A18" s="5">
        <v>20314506000</v>
      </c>
      <c r="B18" s="6" t="s">
        <v>15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f t="shared" si="0"/>
        <v>0</v>
      </c>
      <c r="U18" s="7"/>
      <c r="V18" s="7"/>
      <c r="W18" s="8">
        <v>62000</v>
      </c>
      <c r="X18" s="7"/>
      <c r="Y18" s="8"/>
      <c r="Z18" s="8"/>
      <c r="AA18" s="8">
        <v>161000</v>
      </c>
      <c r="AB18" s="8"/>
      <c r="AC18" s="8"/>
      <c r="AD18" s="8"/>
      <c r="AE18" s="8"/>
      <c r="AF18" s="8"/>
      <c r="AG18" s="8"/>
      <c r="AH18" s="8"/>
      <c r="AI18" s="8"/>
      <c r="AJ18" s="20">
        <v>92180</v>
      </c>
      <c r="AK18" s="8"/>
      <c r="AL18" s="8">
        <v>98000</v>
      </c>
      <c r="AM18" s="7"/>
      <c r="AN18" s="7"/>
      <c r="AO18" s="7"/>
      <c r="AP18" s="7"/>
      <c r="AQ18" s="7"/>
      <c r="AR18" s="7"/>
      <c r="AS18" s="10"/>
      <c r="AT18" s="10">
        <f t="shared" si="1"/>
        <v>413180</v>
      </c>
    </row>
    <row r="19" spans="1:46" ht="15.75">
      <c r="A19" s="5">
        <v>20314507000</v>
      </c>
      <c r="B19" s="6" t="s">
        <v>16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f t="shared" si="0"/>
        <v>0</v>
      </c>
      <c r="U19" s="7"/>
      <c r="V19" s="7"/>
      <c r="W19" s="8">
        <v>61700</v>
      </c>
      <c r="X19" s="7"/>
      <c r="Y19" s="8"/>
      <c r="Z19" s="8"/>
      <c r="AA19" s="8"/>
      <c r="AB19" s="8">
        <v>190000</v>
      </c>
      <c r="AC19" s="8"/>
      <c r="AD19" s="8"/>
      <c r="AE19" s="8"/>
      <c r="AF19" s="8">
        <v>200000</v>
      </c>
      <c r="AG19" s="8">
        <v>30000</v>
      </c>
      <c r="AH19" s="8"/>
      <c r="AI19" s="8"/>
      <c r="AJ19" s="20"/>
      <c r="AK19" s="8"/>
      <c r="AL19" s="7"/>
      <c r="AM19" s="7"/>
      <c r="AN19" s="7"/>
      <c r="AO19" s="7"/>
      <c r="AP19" s="7"/>
      <c r="AQ19" s="7"/>
      <c r="AR19" s="7"/>
      <c r="AS19" s="10"/>
      <c r="AT19" s="10">
        <f t="shared" si="1"/>
        <v>481700</v>
      </c>
    </row>
    <row r="20" spans="1:46" ht="15.75">
      <c r="A20" s="5">
        <v>20314508000</v>
      </c>
      <c r="B20" s="6" t="s">
        <v>17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f t="shared" si="0"/>
        <v>0</v>
      </c>
      <c r="U20" s="7"/>
      <c r="V20" s="7"/>
      <c r="W20" s="8">
        <v>81700</v>
      </c>
      <c r="X20" s="7"/>
      <c r="Y20" s="8">
        <v>3500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20"/>
      <c r="AK20" s="8">
        <v>109000</v>
      </c>
      <c r="AL20" s="7"/>
      <c r="AM20" s="7"/>
      <c r="AN20" s="7"/>
      <c r="AO20" s="7"/>
      <c r="AP20" s="7"/>
      <c r="AQ20" s="7"/>
      <c r="AR20" s="7"/>
      <c r="AS20" s="10"/>
      <c r="AT20" s="10">
        <f t="shared" si="1"/>
        <v>194200</v>
      </c>
    </row>
    <row r="21" spans="1:46" ht="15.75">
      <c r="A21" s="5">
        <v>20314511000</v>
      </c>
      <c r="B21" s="6" t="s">
        <v>18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f t="shared" si="0"/>
        <v>0</v>
      </c>
      <c r="U21" s="7"/>
      <c r="V21" s="7"/>
      <c r="W21" s="8">
        <v>42200</v>
      </c>
      <c r="X21" s="7"/>
      <c r="Y21" s="8">
        <v>8500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20"/>
      <c r="AK21" s="8">
        <v>101075</v>
      </c>
      <c r="AL21" s="7"/>
      <c r="AM21" s="7"/>
      <c r="AN21" s="7"/>
      <c r="AO21" s="7"/>
      <c r="AP21" s="7"/>
      <c r="AQ21" s="7"/>
      <c r="AR21" s="7"/>
      <c r="AS21" s="10"/>
      <c r="AT21" s="10">
        <f t="shared" si="1"/>
        <v>151775</v>
      </c>
    </row>
    <row r="22" spans="1:46" ht="15.75">
      <c r="A22" s="5">
        <v>20314512000</v>
      </c>
      <c r="B22" s="6" t="s">
        <v>19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f t="shared" si="0"/>
        <v>0</v>
      </c>
      <c r="U22" s="7"/>
      <c r="V22" s="7"/>
      <c r="W22" s="8">
        <v>97400</v>
      </c>
      <c r="X22" s="7"/>
      <c r="Y22" s="8">
        <v>8500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20">
        <v>164760</v>
      </c>
      <c r="AK22" s="8">
        <v>106250</v>
      </c>
      <c r="AL22" s="7"/>
      <c r="AM22" s="7"/>
      <c r="AN22" s="7"/>
      <c r="AO22" s="7"/>
      <c r="AP22" s="7"/>
      <c r="AQ22" s="7"/>
      <c r="AR22" s="7"/>
      <c r="AS22" s="10"/>
      <c r="AT22" s="10">
        <f t="shared" si="1"/>
        <v>376910</v>
      </c>
    </row>
    <row r="23" spans="1:46" ht="15.75">
      <c r="A23" s="5">
        <v>20314513000</v>
      </c>
      <c r="B23" s="6" t="s">
        <v>20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f t="shared" si="0"/>
        <v>0</v>
      </c>
      <c r="U23" s="7"/>
      <c r="V23" s="7"/>
      <c r="W23" s="8">
        <v>43700</v>
      </c>
      <c r="X23" s="7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20">
        <v>98800</v>
      </c>
      <c r="AK23" s="8"/>
      <c r="AL23" s="7"/>
      <c r="AM23" s="7"/>
      <c r="AN23" s="7"/>
      <c r="AO23" s="7"/>
      <c r="AP23" s="7"/>
      <c r="AQ23" s="7"/>
      <c r="AR23" s="7"/>
      <c r="AS23" s="10"/>
      <c r="AT23" s="10">
        <f t="shared" si="1"/>
        <v>142500</v>
      </c>
    </row>
    <row r="24" spans="1:46" ht="15.75">
      <c r="A24" s="5">
        <v>20314514000</v>
      </c>
      <c r="B24" s="6" t="s">
        <v>21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f t="shared" si="0"/>
        <v>0</v>
      </c>
      <c r="U24" s="7"/>
      <c r="V24" s="7"/>
      <c r="W24" s="9">
        <v>44250</v>
      </c>
      <c r="X24" s="7"/>
      <c r="Y24" s="8"/>
      <c r="Z24" s="8"/>
      <c r="AA24" s="8"/>
      <c r="AB24" s="8"/>
      <c r="AC24" s="8">
        <v>240000</v>
      </c>
      <c r="AD24" s="8"/>
      <c r="AE24" s="8"/>
      <c r="AF24" s="8"/>
      <c r="AG24" s="8"/>
      <c r="AH24" s="8"/>
      <c r="AI24" s="8"/>
      <c r="AJ24" s="20"/>
      <c r="AK24" s="8"/>
      <c r="AL24" s="7"/>
      <c r="AM24" s="7"/>
      <c r="AN24" s="7"/>
      <c r="AO24" s="7"/>
      <c r="AP24" s="7"/>
      <c r="AQ24" s="7"/>
      <c r="AR24" s="7"/>
      <c r="AS24" s="10"/>
      <c r="AT24" s="10">
        <f t="shared" si="1"/>
        <v>284250</v>
      </c>
    </row>
    <row r="25" spans="1:46" ht="15.75">
      <c r="A25" s="5">
        <v>20314517000</v>
      </c>
      <c r="B25" s="6" t="s">
        <v>22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f t="shared" si="0"/>
        <v>0</v>
      </c>
      <c r="U25" s="7"/>
      <c r="V25" s="7"/>
      <c r="W25" s="8">
        <v>45000</v>
      </c>
      <c r="X25" s="7"/>
      <c r="Y25" s="8"/>
      <c r="Z25" s="8"/>
      <c r="AA25" s="8"/>
      <c r="AB25" s="8"/>
      <c r="AC25" s="8"/>
      <c r="AD25" s="8">
        <v>99950</v>
      </c>
      <c r="AE25" s="8"/>
      <c r="AF25" s="8"/>
      <c r="AG25" s="8"/>
      <c r="AH25" s="8"/>
      <c r="AI25" s="8"/>
      <c r="AJ25" s="20"/>
      <c r="AK25" s="8"/>
      <c r="AL25" s="7"/>
      <c r="AM25" s="8">
        <v>99950</v>
      </c>
      <c r="AN25" s="7"/>
      <c r="AO25" s="7"/>
      <c r="AP25" s="7"/>
      <c r="AQ25" s="7"/>
      <c r="AR25" s="7"/>
      <c r="AS25" s="10"/>
      <c r="AT25" s="10">
        <f t="shared" si="1"/>
        <v>244900</v>
      </c>
    </row>
    <row r="26" spans="1:46" ht="15.75" hidden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f t="shared" si="0"/>
        <v>0</v>
      </c>
      <c r="U26" s="7"/>
      <c r="V26" s="7"/>
      <c r="W26" s="7"/>
      <c r="X26" s="7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7"/>
      <c r="AK26" s="8"/>
      <c r="AL26" s="7"/>
      <c r="AM26" s="7"/>
      <c r="AN26" s="7"/>
      <c r="AO26" s="7"/>
      <c r="AP26" s="7"/>
      <c r="AQ26" s="7"/>
      <c r="AR26" s="7"/>
      <c r="AS26" s="10"/>
      <c r="AT26" s="10">
        <f t="shared" si="1"/>
        <v>0</v>
      </c>
    </row>
    <row r="27" spans="1:46" ht="31.5">
      <c r="A27" s="5">
        <v>20509000000</v>
      </c>
      <c r="B27" s="6" t="s">
        <v>24</v>
      </c>
      <c r="C27" s="10"/>
      <c r="D27" s="10"/>
      <c r="E27" s="10">
        <v>35000</v>
      </c>
      <c r="F27" s="10">
        <v>150000</v>
      </c>
      <c r="G27" s="10">
        <v>9100</v>
      </c>
      <c r="H27" s="10">
        <v>4000</v>
      </c>
      <c r="I27" s="10">
        <v>14000</v>
      </c>
      <c r="J27" s="10">
        <v>2000</v>
      </c>
      <c r="K27" s="10">
        <v>8000</v>
      </c>
      <c r="L27" s="10">
        <v>4255700</v>
      </c>
      <c r="M27" s="10"/>
      <c r="N27" s="10"/>
      <c r="O27" s="10"/>
      <c r="P27" s="10"/>
      <c r="Q27" s="10"/>
      <c r="R27" s="10"/>
      <c r="S27" s="10"/>
      <c r="T27" s="7">
        <f t="shared" si="0"/>
        <v>4477800</v>
      </c>
      <c r="U27" s="7"/>
      <c r="V27" s="7"/>
      <c r="W27" s="7"/>
      <c r="X27" s="7"/>
      <c r="Y27" s="8"/>
      <c r="Z27" s="8"/>
      <c r="AA27" s="8"/>
      <c r="AB27" s="8"/>
      <c r="AC27" s="8"/>
      <c r="AD27" s="8"/>
      <c r="AE27" s="8">
        <v>500000</v>
      </c>
      <c r="AF27" s="8"/>
      <c r="AG27" s="8"/>
      <c r="AH27" s="8"/>
      <c r="AI27" s="8"/>
      <c r="AJ27" s="7"/>
      <c r="AK27" s="8"/>
      <c r="AL27" s="7"/>
      <c r="AM27" s="7"/>
      <c r="AN27" s="7"/>
      <c r="AO27" s="7"/>
      <c r="AP27" s="7"/>
      <c r="AQ27" s="7"/>
      <c r="AR27" s="7"/>
      <c r="AS27" s="10"/>
      <c r="AT27" s="10">
        <f t="shared" si="1"/>
        <v>500000</v>
      </c>
    </row>
    <row r="28" spans="1:46" ht="15.75">
      <c r="A28" s="5">
        <v>20202100000</v>
      </c>
      <c r="B28" s="6" t="s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7">
        <f t="shared" si="0"/>
        <v>0</v>
      </c>
      <c r="U28" s="7"/>
      <c r="V28" s="7"/>
      <c r="W28" s="7"/>
      <c r="X28" s="10">
        <v>7523700</v>
      </c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0"/>
      <c r="AK28" s="8"/>
      <c r="AL28" s="7"/>
      <c r="AM28" s="7"/>
      <c r="AN28" s="7"/>
      <c r="AO28" s="7"/>
      <c r="AP28" s="7"/>
      <c r="AQ28" s="7"/>
      <c r="AR28" s="7"/>
      <c r="AS28" s="10"/>
      <c r="AT28" s="10">
        <f t="shared" si="1"/>
        <v>7523700</v>
      </c>
    </row>
    <row r="29" spans="1:46" ht="30" customHeight="1">
      <c r="A29" s="5">
        <v>20100000000</v>
      </c>
      <c r="B29" s="6" t="s">
        <v>28</v>
      </c>
      <c r="C29" s="10">
        <v>7417600</v>
      </c>
      <c r="D29" s="10"/>
      <c r="E29" s="10"/>
      <c r="F29" s="10"/>
      <c r="G29" s="10"/>
      <c r="H29" s="10"/>
      <c r="I29" s="10"/>
      <c r="J29" s="10"/>
      <c r="K29" s="10"/>
      <c r="L29" s="10"/>
      <c r="M29" s="3">
        <v>34731780</v>
      </c>
      <c r="N29" s="3">
        <v>1010000</v>
      </c>
      <c r="O29" s="3">
        <v>17733967</v>
      </c>
      <c r="P29" s="3">
        <v>3939440</v>
      </c>
      <c r="Q29" s="10">
        <v>17600</v>
      </c>
      <c r="R29" s="10"/>
      <c r="S29" s="10"/>
      <c r="T29" s="7">
        <f t="shared" si="0"/>
        <v>64850387</v>
      </c>
      <c r="U29" s="7"/>
      <c r="V29" s="7"/>
      <c r="W29" s="7"/>
      <c r="X29" s="3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3"/>
      <c r="AK29" s="8"/>
      <c r="AL29" s="7"/>
      <c r="AM29" s="7"/>
      <c r="AN29" s="7"/>
      <c r="AO29" s="7"/>
      <c r="AP29" s="7"/>
      <c r="AQ29" s="7"/>
      <c r="AR29" s="7"/>
      <c r="AS29" s="10"/>
      <c r="AT29" s="10">
        <f t="shared" si="1"/>
        <v>0</v>
      </c>
    </row>
    <row r="30" spans="1:46" ht="30" customHeight="1">
      <c r="A30" s="5"/>
      <c r="B30" s="6" t="s">
        <v>55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3"/>
      <c r="N30" s="3"/>
      <c r="O30" s="3"/>
      <c r="P30" s="3"/>
      <c r="Q30" s="10"/>
      <c r="R30" s="10"/>
      <c r="S30" s="10"/>
      <c r="T30" s="7"/>
      <c r="U30" s="7"/>
      <c r="V30" s="7"/>
      <c r="W30" s="7"/>
      <c r="X30" s="3"/>
      <c r="Y30" s="8"/>
      <c r="Z30" s="8"/>
      <c r="AA30" s="8"/>
      <c r="AB30" s="8"/>
      <c r="AC30" s="8"/>
      <c r="AD30" s="8"/>
      <c r="AE30" s="8"/>
      <c r="AF30" s="8"/>
      <c r="AG30" s="8"/>
      <c r="AH30" s="8">
        <v>30000</v>
      </c>
      <c r="AI30" s="8">
        <v>30000</v>
      </c>
      <c r="AJ30" s="3"/>
      <c r="AK30" s="8"/>
      <c r="AL30" s="7"/>
      <c r="AM30" s="7"/>
      <c r="AN30" s="7"/>
      <c r="AO30" s="7"/>
      <c r="AP30" s="7"/>
      <c r="AQ30" s="7"/>
      <c r="AR30" s="7"/>
      <c r="AS30" s="10"/>
      <c r="AT30" s="10"/>
    </row>
    <row r="31" spans="1:46" ht="15.75">
      <c r="A31" s="11" t="s">
        <v>37</v>
      </c>
      <c r="B31" s="11" t="s">
        <v>36</v>
      </c>
      <c r="C31" s="11">
        <f>SUM(C13:C30)</f>
        <v>7417600</v>
      </c>
      <c r="D31" s="11">
        <f t="shared" ref="D31:AT31" si="2">SUM(D13:D30)</f>
        <v>0</v>
      </c>
      <c r="E31" s="11">
        <f t="shared" si="2"/>
        <v>35000</v>
      </c>
      <c r="F31" s="11">
        <f t="shared" si="2"/>
        <v>166800</v>
      </c>
      <c r="G31" s="11">
        <f t="shared" si="2"/>
        <v>9100</v>
      </c>
      <c r="H31" s="11">
        <f t="shared" si="2"/>
        <v>4000</v>
      </c>
      <c r="I31" s="11">
        <f t="shared" si="2"/>
        <v>14000</v>
      </c>
      <c r="J31" s="11">
        <f t="shared" si="2"/>
        <v>2000</v>
      </c>
      <c r="K31" s="11">
        <f t="shared" si="2"/>
        <v>8000</v>
      </c>
      <c r="L31" s="11">
        <f t="shared" si="2"/>
        <v>4255700</v>
      </c>
      <c r="M31" s="11">
        <f t="shared" si="2"/>
        <v>34731780</v>
      </c>
      <c r="N31" s="11">
        <f t="shared" si="2"/>
        <v>1010000</v>
      </c>
      <c r="O31" s="11">
        <f t="shared" si="2"/>
        <v>17733967</v>
      </c>
      <c r="P31" s="11">
        <f t="shared" si="2"/>
        <v>3939440</v>
      </c>
      <c r="Q31" s="11">
        <f t="shared" si="2"/>
        <v>17600</v>
      </c>
      <c r="R31" s="11">
        <f t="shared" si="2"/>
        <v>0</v>
      </c>
      <c r="S31" s="11">
        <f t="shared" si="2"/>
        <v>0</v>
      </c>
      <c r="T31" s="11">
        <f t="shared" si="2"/>
        <v>69344987</v>
      </c>
      <c r="U31" s="11">
        <f t="shared" si="2"/>
        <v>0</v>
      </c>
      <c r="V31" s="11">
        <f t="shared" si="2"/>
        <v>0</v>
      </c>
      <c r="W31" s="11">
        <f t="shared" si="2"/>
        <v>799750</v>
      </c>
      <c r="X31" s="11">
        <f t="shared" si="2"/>
        <v>7523700</v>
      </c>
      <c r="Y31" s="11">
        <f t="shared" si="2"/>
        <v>24000</v>
      </c>
      <c r="Z31" s="11">
        <f t="shared" si="2"/>
        <v>190000</v>
      </c>
      <c r="AA31" s="11">
        <f t="shared" si="2"/>
        <v>161000</v>
      </c>
      <c r="AB31" s="11">
        <f t="shared" si="2"/>
        <v>190000</v>
      </c>
      <c r="AC31" s="11">
        <f t="shared" si="2"/>
        <v>240000</v>
      </c>
      <c r="AD31" s="11">
        <f t="shared" si="2"/>
        <v>99950</v>
      </c>
      <c r="AE31" s="11">
        <f t="shared" si="2"/>
        <v>500000</v>
      </c>
      <c r="AF31" s="11">
        <f t="shared" si="2"/>
        <v>200000</v>
      </c>
      <c r="AG31" s="11">
        <f t="shared" si="2"/>
        <v>30000</v>
      </c>
      <c r="AH31" s="11">
        <f t="shared" ref="AH31" si="3">SUM(AH13:AH30)</f>
        <v>30000</v>
      </c>
      <c r="AI31" s="11">
        <f t="shared" ref="AI31" si="4">SUM(AI13:AI30)</f>
        <v>30000</v>
      </c>
      <c r="AJ31" s="11">
        <f t="shared" si="2"/>
        <v>632280</v>
      </c>
      <c r="AK31" s="11">
        <f t="shared" si="2"/>
        <v>425325</v>
      </c>
      <c r="AL31" s="11">
        <f t="shared" si="2"/>
        <v>98000</v>
      </c>
      <c r="AM31" s="11">
        <f t="shared" si="2"/>
        <v>99950</v>
      </c>
      <c r="AN31" s="11">
        <f t="shared" si="2"/>
        <v>0</v>
      </c>
      <c r="AO31" s="11">
        <f t="shared" si="2"/>
        <v>0</v>
      </c>
      <c r="AP31" s="11">
        <f t="shared" si="2"/>
        <v>0</v>
      </c>
      <c r="AQ31" s="11">
        <f t="shared" si="2"/>
        <v>0</v>
      </c>
      <c r="AR31" s="11">
        <f t="shared" si="2"/>
        <v>0</v>
      </c>
      <c r="AS31" s="11">
        <f t="shared" si="2"/>
        <v>0</v>
      </c>
      <c r="AT31" s="11">
        <f t="shared" si="2"/>
        <v>11213955</v>
      </c>
    </row>
    <row r="33" spans="2:21" ht="31.5" customHeight="1">
      <c r="B33" s="26" t="s">
        <v>65</v>
      </c>
      <c r="C33" s="26"/>
      <c r="D33" s="26"/>
      <c r="E33" s="26"/>
      <c r="H33" s="13" t="s">
        <v>66</v>
      </c>
      <c r="Q33" s="12"/>
      <c r="R33" s="12"/>
      <c r="S33" s="12"/>
      <c r="U33" s="14"/>
    </row>
    <row r="36" spans="2:21">
      <c r="B36" s="21" t="s">
        <v>60</v>
      </c>
    </row>
  </sheetData>
  <mergeCells count="56">
    <mergeCell ref="C7:L7"/>
    <mergeCell ref="M7:T7"/>
    <mergeCell ref="E8:S8"/>
    <mergeCell ref="R9:S9"/>
    <mergeCell ref="X10:X11"/>
    <mergeCell ref="E9:Q9"/>
    <mergeCell ref="E10:E11"/>
    <mergeCell ref="F10:F11"/>
    <mergeCell ref="J10:J11"/>
    <mergeCell ref="I10:I11"/>
    <mergeCell ref="M10:M11"/>
    <mergeCell ref="N10:N11"/>
    <mergeCell ref="O10:O11"/>
    <mergeCell ref="K10:K11"/>
    <mergeCell ref="AK9:AS9"/>
    <mergeCell ref="AK10:AK11"/>
    <mergeCell ref="AS10:AS11"/>
    <mergeCell ref="Q10:Q11"/>
    <mergeCell ref="R10:R11"/>
    <mergeCell ref="S10:S11"/>
    <mergeCell ref="U10:V11"/>
    <mergeCell ref="W10:W11"/>
    <mergeCell ref="AN10:AN11"/>
    <mergeCell ref="AO10:AO11"/>
    <mergeCell ref="AP10:AP11"/>
    <mergeCell ref="AQ10:AQ11"/>
    <mergeCell ref="AR10:AR11"/>
    <mergeCell ref="AA10:AA11"/>
    <mergeCell ref="AM10:AM11"/>
    <mergeCell ref="Z10:Z11"/>
    <mergeCell ref="B33:E33"/>
    <mergeCell ref="L10:L11"/>
    <mergeCell ref="A7:A11"/>
    <mergeCell ref="B7:B11"/>
    <mergeCell ref="U7:AT7"/>
    <mergeCell ref="C8:D9"/>
    <mergeCell ref="T8:T11"/>
    <mergeCell ref="U8:V9"/>
    <mergeCell ref="W8:AS8"/>
    <mergeCell ref="AT8:AT11"/>
    <mergeCell ref="C10:C11"/>
    <mergeCell ref="G10:G11"/>
    <mergeCell ref="H10:H11"/>
    <mergeCell ref="W9:AJ9"/>
    <mergeCell ref="AJ10:AJ11"/>
    <mergeCell ref="Y10:Y11"/>
    <mergeCell ref="AB10:AB11"/>
    <mergeCell ref="AC10:AC11"/>
    <mergeCell ref="AD10:AD11"/>
    <mergeCell ref="AE10:AE11"/>
    <mergeCell ref="P10:P11"/>
    <mergeCell ref="AL10:AL11"/>
    <mergeCell ref="AH10:AH11"/>
    <mergeCell ref="AI10:AI11"/>
    <mergeCell ref="AF10:AF11"/>
    <mergeCell ref="AG10:AG11"/>
  </mergeCells>
  <pageMargins left="0.70866141732283472" right="0.70866141732283472" top="0.74803149606299213" bottom="0.74803149606299213" header="0.31496062992125984" footer="0.31496062992125984"/>
  <pageSetup paperSize="9" scale="44" fitToWidth="2" orientation="landscape" blackAndWhite="1" horizontalDpi="180" verticalDpi="180" r:id="rId1"/>
  <headerFooter differentFirst="1">
    <oddHeader>&amp;C&amp;"Times New Roman,курсив"
&amp;RПродовження додатка 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2019-02-12T07:33:25Z</dcterms:modified>
</cp:coreProperties>
</file>